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748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<sst xmlns="http://schemas.openxmlformats.org/spreadsheetml/2006/main" count="70" uniqueCount="70">
  <si>
    <t>吉林省2015年第三季度农村低保情况表</t>
  </si>
  <si>
    <t>地区</t>
  </si>
  <si>
    <t>保障人数</t>
  </si>
  <si>
    <t>保障标准</t>
  </si>
  <si>
    <t>季人均补助水平</t>
  </si>
  <si>
    <t>单位</t>
  </si>
  <si>
    <t>（人）</t>
  </si>
  <si>
    <t>（元/年）</t>
  </si>
  <si>
    <t>（元/季）</t>
  </si>
  <si>
    <t>吉林省</t>
  </si>
  <si>
    <t>长春地区</t>
  </si>
  <si>
    <t>长春市</t>
  </si>
  <si>
    <t>其中：双阳区</t>
  </si>
  <si>
    <t>榆树市</t>
  </si>
  <si>
    <t>农安县</t>
  </si>
  <si>
    <t>德惠市</t>
  </si>
  <si>
    <t>九台市</t>
  </si>
  <si>
    <t>吉林地区</t>
  </si>
  <si>
    <t>吉林市</t>
  </si>
  <si>
    <t>永吉县</t>
  </si>
  <si>
    <t>舒兰市</t>
  </si>
  <si>
    <t>磐石市</t>
  </si>
  <si>
    <t>桦甸市</t>
  </si>
  <si>
    <t>蛟河市</t>
  </si>
  <si>
    <t>四平地区</t>
  </si>
  <si>
    <t>四平市</t>
  </si>
  <si>
    <t>公主岭市</t>
  </si>
  <si>
    <t>双辽市</t>
  </si>
  <si>
    <t>梨树县</t>
  </si>
  <si>
    <t>伊通县</t>
  </si>
  <si>
    <t>辽源地区</t>
  </si>
  <si>
    <t>辽源市</t>
  </si>
  <si>
    <t>东辽县</t>
  </si>
  <si>
    <t>东丰县</t>
  </si>
  <si>
    <t>通化地区</t>
  </si>
  <si>
    <t>通化市</t>
  </si>
  <si>
    <t>通化县</t>
  </si>
  <si>
    <t>柳河县</t>
  </si>
  <si>
    <t>辉南县</t>
  </si>
  <si>
    <t>梅河口市</t>
  </si>
  <si>
    <t>集安市</t>
  </si>
  <si>
    <t>白山地区</t>
  </si>
  <si>
    <t>白山市</t>
  </si>
  <si>
    <t>其中：江源县</t>
  </si>
  <si>
    <t>临江市</t>
  </si>
  <si>
    <t>抚松县</t>
  </si>
  <si>
    <t>靖宇县</t>
  </si>
  <si>
    <t>长白县</t>
  </si>
  <si>
    <t>白城地区</t>
  </si>
  <si>
    <t>白城市</t>
  </si>
  <si>
    <t>洮南市</t>
  </si>
  <si>
    <t>大安市</t>
  </si>
  <si>
    <t>镇赉县</t>
  </si>
  <si>
    <t>通榆县</t>
  </si>
  <si>
    <t>松原地区</t>
  </si>
  <si>
    <t>松原市</t>
  </si>
  <si>
    <t>长岭县</t>
  </si>
  <si>
    <t>乾安县</t>
  </si>
  <si>
    <t>前郭县</t>
  </si>
  <si>
    <t>延边地区</t>
  </si>
  <si>
    <t>延吉市</t>
  </si>
  <si>
    <t>图们市</t>
  </si>
  <si>
    <t>敦化市</t>
  </si>
  <si>
    <t>龙井市</t>
  </si>
  <si>
    <t>和龙市</t>
  </si>
  <si>
    <t>珲春市</t>
  </si>
  <si>
    <t>汪清县</t>
  </si>
  <si>
    <t>安图县</t>
  </si>
  <si>
    <t>长白山管委会</t>
  </si>
  <si>
    <t>扶余市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</si>
</sst>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5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2" fillId="0" borderId="13" xfId="40" applyFont="1" applyBorder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/>
      <protection/>
    </xf>
    <xf numFmtId="176" fontId="22" fillId="0" borderId="14" xfId="40" applyNumberFormat="1" applyFont="1" applyBorder="1" applyAlignment="1">
      <alignment horizontal="center" vertical="center"/>
      <protection/>
    </xf>
    <xf numFmtId="49" fontId="22" fillId="0" borderId="14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2" fillId="24" borderId="10" xfId="40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SheetLayoutView="100" zoomScalePageLayoutView="0" workbookViewId="0" topLeftCell="A40">
      <selection activeCell="B67" sqref="B67"/>
    </sheetView>
  </sheetViews>
  <sheetFormatPr defaultColWidth="9.00390625" defaultRowHeight="14.25"/>
  <cols>
    <col min="1" max="1" width="14.625" style="1" customWidth="1"/>
    <col min="2" max="3" width="19.25390625" style="4" customWidth="1"/>
    <col min="4" max="4" width="19.25390625" style="2" customWidth="1"/>
  </cols>
  <sheetData>
    <row r="1" spans="1:4" ht="26.25" customHeight="1">
      <c r="A1" s="26" t="s">
        <v>0</v>
      </c>
      <c r="B1" s="27"/>
      <c r="C1" s="27"/>
      <c r="D1" s="26"/>
    </row>
    <row r="2" spans="1:4" s="5" customFormat="1" ht="23.25" customHeight="1">
      <c r="A2" s="7" t="s">
        <v>1</v>
      </c>
      <c r="B2" s="8" t="s">
        <v>2</v>
      </c>
      <c r="C2" s="9" t="s">
        <v>3</v>
      </c>
      <c r="D2" s="10" t="s">
        <v>4</v>
      </c>
    </row>
    <row r="3" spans="1:4" s="5" customFormat="1" ht="11.25" customHeight="1">
      <c r="A3" s="7" t="s">
        <v>5</v>
      </c>
      <c r="B3" s="11" t="s">
        <v>6</v>
      </c>
      <c r="C3" s="12" t="s">
        <v>7</v>
      </c>
      <c r="D3" s="13" t="s">
        <v>8</v>
      </c>
    </row>
    <row r="4" spans="1:4" s="6" customFormat="1" ht="11.25" customHeight="1">
      <c r="A4" s="14" t="s">
        <v>9</v>
      </c>
      <c r="B4" s="12">
        <f>B5+B12+B19+B25+B29+B36+B43+B49+B55</f>
        <v>818252</v>
      </c>
      <c r="C4" s="15">
        <v>2625</v>
      </c>
      <c r="D4" s="16">
        <v>371.0567960875206</v>
      </c>
    </row>
    <row r="5" spans="1:4" s="6" customFormat="1" ht="11.25" customHeight="1">
      <c r="A5" s="17" t="s">
        <v>10</v>
      </c>
      <c r="B5" s="12">
        <f>B6+B8+B9+B10+B11</f>
        <v>160231</v>
      </c>
      <c r="C5" s="15">
        <v>2728</v>
      </c>
      <c r="D5" s="16">
        <v>284.9133092435219</v>
      </c>
    </row>
    <row r="6" spans="1:4" s="3" customFormat="1" ht="11.25" customHeight="1">
      <c r="A6" s="18" t="s">
        <v>11</v>
      </c>
      <c r="B6" s="19">
        <v>18985</v>
      </c>
      <c r="C6" s="20">
        <v>2700</v>
      </c>
      <c r="D6" s="21">
        <v>423.4078753836037</v>
      </c>
    </row>
    <row r="7" spans="1:4" s="3" customFormat="1" ht="11.25" customHeight="1">
      <c r="A7" s="22" t="s">
        <v>12</v>
      </c>
      <c r="B7" s="19">
        <v>11051</v>
      </c>
      <c r="C7" s="23">
        <v>2650</v>
      </c>
      <c r="D7" s="21">
        <v>375.96059231213496</v>
      </c>
    </row>
    <row r="8" spans="1:4" s="3" customFormat="1" ht="11.25" customHeight="1">
      <c r="A8" s="18" t="s">
        <v>13</v>
      </c>
      <c r="B8" s="19">
        <v>49534</v>
      </c>
      <c r="C8" s="20">
        <v>2750</v>
      </c>
      <c r="D8" s="21">
        <v>182.8706183396449</v>
      </c>
    </row>
    <row r="9" spans="1:4" s="3" customFormat="1" ht="11.25" customHeight="1">
      <c r="A9" s="18" t="s">
        <v>14</v>
      </c>
      <c r="B9" s="19">
        <v>32882</v>
      </c>
      <c r="C9" s="20">
        <v>2550</v>
      </c>
      <c r="D9" s="21">
        <v>220.03332524527903</v>
      </c>
    </row>
    <row r="10" spans="1:4" s="3" customFormat="1" ht="11.25" customHeight="1">
      <c r="A10" s="18" t="s">
        <v>15</v>
      </c>
      <c r="B10" s="19">
        <v>26622</v>
      </c>
      <c r="C10" s="20">
        <v>2968</v>
      </c>
      <c r="D10" s="21">
        <v>424.2613144698679</v>
      </c>
    </row>
    <row r="11" spans="1:4" s="3" customFormat="1" ht="11.25" customHeight="1">
      <c r="A11" s="18" t="s">
        <v>16</v>
      </c>
      <c r="B11" s="19">
        <v>32208</v>
      </c>
      <c r="C11" s="20">
        <v>3000</v>
      </c>
      <c r="D11" s="21">
        <v>305.9493127147766</v>
      </c>
    </row>
    <row r="12" spans="1:4" s="6" customFormat="1" ht="11.25" customHeight="1">
      <c r="A12" s="17" t="s">
        <v>17</v>
      </c>
      <c r="B12" s="24">
        <f>B13+B14+B15+B16+B17+B18</f>
        <v>116468</v>
      </c>
      <c r="C12" s="15">
        <v>2920</v>
      </c>
      <c r="D12" s="16">
        <v>419.41218650672045</v>
      </c>
    </row>
    <row r="13" spans="1:4" s="3" customFormat="1" ht="11.25" customHeight="1">
      <c r="A13" s="18" t="s">
        <v>18</v>
      </c>
      <c r="B13" s="19">
        <v>41341</v>
      </c>
      <c r="C13" s="20">
        <v>2750</v>
      </c>
      <c r="D13" s="21">
        <v>394.493560424429</v>
      </c>
    </row>
    <row r="14" spans="1:4" s="3" customFormat="1" ht="11.25" customHeight="1">
      <c r="A14" s="18" t="s">
        <v>19</v>
      </c>
      <c r="B14" s="19">
        <v>15321</v>
      </c>
      <c r="C14" s="20">
        <v>2700</v>
      </c>
      <c r="D14" s="21">
        <v>391.11238722654133</v>
      </c>
    </row>
    <row r="15" spans="1:4" s="3" customFormat="1" ht="11.25" customHeight="1">
      <c r="A15" s="18" t="s">
        <v>20</v>
      </c>
      <c r="B15" s="19">
        <v>23245</v>
      </c>
      <c r="C15" s="20">
        <v>2620</v>
      </c>
      <c r="D15" s="21">
        <v>409.42983435281513</v>
      </c>
    </row>
    <row r="16" spans="1:4" s="3" customFormat="1" ht="11.25" customHeight="1">
      <c r="A16" s="18" t="s">
        <v>21</v>
      </c>
      <c r="B16" s="19">
        <v>16221</v>
      </c>
      <c r="C16" s="20">
        <v>3000</v>
      </c>
      <c r="D16" s="21">
        <v>569.8413366440807</v>
      </c>
    </row>
    <row r="17" spans="1:4" s="3" customFormat="1" ht="11.25" customHeight="1">
      <c r="A17" s="18" t="s">
        <v>22</v>
      </c>
      <c r="B17" s="19">
        <v>8108</v>
      </c>
      <c r="C17" s="20">
        <v>2800</v>
      </c>
      <c r="D17" s="21">
        <v>544.1038477451386</v>
      </c>
    </row>
    <row r="18" spans="1:4" s="3" customFormat="1" ht="11.25" customHeight="1">
      <c r="A18" s="18" t="s">
        <v>23</v>
      </c>
      <c r="B18" s="19">
        <v>12232</v>
      </c>
      <c r="C18" s="20">
        <v>4500</v>
      </c>
      <c r="D18" s="21">
        <v>276.0881745502998</v>
      </c>
    </row>
    <row r="19" spans="1:4" s="6" customFormat="1" ht="11.25" customHeight="1">
      <c r="A19" s="17" t="s">
        <v>24</v>
      </c>
      <c r="B19" s="12">
        <f>B20+B21+B22+B23+B24</f>
        <v>112159</v>
      </c>
      <c r="C19" s="15">
        <v>2612</v>
      </c>
      <c r="D19" s="16">
        <v>323.7538272428927</v>
      </c>
    </row>
    <row r="20" spans="1:4" s="3" customFormat="1" ht="11.25" customHeight="1">
      <c r="A20" s="18" t="s">
        <v>25</v>
      </c>
      <c r="B20" s="19">
        <v>10120</v>
      </c>
      <c r="C20" s="20">
        <v>2684</v>
      </c>
      <c r="D20" s="21">
        <v>500.3423160548806</v>
      </c>
    </row>
    <row r="21" spans="1:4" s="3" customFormat="1" ht="11.25" customHeight="1">
      <c r="A21" s="18" t="s">
        <v>26</v>
      </c>
      <c r="B21" s="19">
        <v>42608</v>
      </c>
      <c r="C21" s="20">
        <v>2800</v>
      </c>
      <c r="D21" s="21">
        <v>275.3137167213008</v>
      </c>
    </row>
    <row r="22" spans="1:4" s="3" customFormat="1" ht="11.25" customHeight="1">
      <c r="A22" s="18" t="s">
        <v>27</v>
      </c>
      <c r="B22" s="19">
        <v>13199</v>
      </c>
      <c r="C22" s="20">
        <v>2400</v>
      </c>
      <c r="D22" s="21">
        <v>346.238112650757</v>
      </c>
    </row>
    <row r="23" spans="1:4" s="3" customFormat="1" ht="11.25" customHeight="1">
      <c r="A23" s="18" t="s">
        <v>28</v>
      </c>
      <c r="B23" s="19">
        <v>22841</v>
      </c>
      <c r="C23" s="20">
        <v>2622</v>
      </c>
      <c r="D23" s="21">
        <v>333.9485660749811</v>
      </c>
    </row>
    <row r="24" spans="1:4" s="3" customFormat="1" ht="11.25" customHeight="1">
      <c r="A24" s="18" t="s">
        <v>29</v>
      </c>
      <c r="B24" s="19">
        <v>23391</v>
      </c>
      <c r="C24" s="20">
        <v>2340</v>
      </c>
      <c r="D24" s="21">
        <v>309.38200159207497</v>
      </c>
    </row>
    <row r="25" spans="1:4" s="6" customFormat="1" ht="11.25" customHeight="1">
      <c r="A25" s="17" t="s">
        <v>30</v>
      </c>
      <c r="B25" s="12">
        <f>B26+B27+B28</f>
        <v>44841</v>
      </c>
      <c r="C25" s="15">
        <v>2500</v>
      </c>
      <c r="D25" s="16">
        <v>390.7902816890937</v>
      </c>
    </row>
    <row r="26" spans="1:4" s="3" customFormat="1" ht="11.25" customHeight="1">
      <c r="A26" s="18" t="s">
        <v>31</v>
      </c>
      <c r="B26" s="19">
        <v>7148</v>
      </c>
      <c r="C26" s="20">
        <v>2462</v>
      </c>
      <c r="D26" s="21">
        <v>340.1063649316109</v>
      </c>
    </row>
    <row r="27" spans="1:4" s="3" customFormat="1" ht="11.25" customHeight="1">
      <c r="A27" s="18" t="s">
        <v>32</v>
      </c>
      <c r="B27" s="19">
        <v>15145</v>
      </c>
      <c r="C27" s="20">
        <v>2472</v>
      </c>
      <c r="D27" s="21">
        <v>465.6421066187611</v>
      </c>
    </row>
    <row r="28" spans="1:4" s="3" customFormat="1" ht="11.25" customHeight="1">
      <c r="A28" s="18" t="s">
        <v>33</v>
      </c>
      <c r="B28" s="19">
        <v>22548</v>
      </c>
      <c r="C28" s="20">
        <v>2640</v>
      </c>
      <c r="D28" s="21">
        <v>355.2358972223874</v>
      </c>
    </row>
    <row r="29" spans="1:4" s="6" customFormat="1" ht="11.25" customHeight="1">
      <c r="A29" s="17" t="s">
        <v>34</v>
      </c>
      <c r="B29" s="12">
        <f>B30+B31+B32+B33+B34+B35</f>
        <v>75349</v>
      </c>
      <c r="C29" s="15">
        <v>2590</v>
      </c>
      <c r="D29" s="16">
        <v>392.69340985694123</v>
      </c>
    </row>
    <row r="30" spans="1:4" s="3" customFormat="1" ht="11.25" customHeight="1">
      <c r="A30" s="18" t="s">
        <v>35</v>
      </c>
      <c r="B30" s="19">
        <v>5962</v>
      </c>
      <c r="C30" s="20">
        <v>2500</v>
      </c>
      <c r="D30" s="21">
        <v>422.7859368046284</v>
      </c>
    </row>
    <row r="31" spans="1:4" s="3" customFormat="1" ht="11.25" customHeight="1">
      <c r="A31" s="18" t="s">
        <v>36</v>
      </c>
      <c r="B31" s="19">
        <v>9113</v>
      </c>
      <c r="C31" s="20">
        <v>2520</v>
      </c>
      <c r="D31" s="21">
        <v>402.0829663508658</v>
      </c>
    </row>
    <row r="32" spans="1:4" s="3" customFormat="1" ht="11.25" customHeight="1">
      <c r="A32" s="18" t="s">
        <v>37</v>
      </c>
      <c r="B32" s="19">
        <v>13383</v>
      </c>
      <c r="C32" s="20">
        <v>2400</v>
      </c>
      <c r="D32" s="21">
        <v>483.56714645080945</v>
      </c>
    </row>
    <row r="33" spans="1:4" s="3" customFormat="1" ht="11.25" customHeight="1">
      <c r="A33" s="18" t="s">
        <v>38</v>
      </c>
      <c r="B33" s="19">
        <v>17991</v>
      </c>
      <c r="C33" s="20">
        <v>2770</v>
      </c>
      <c r="D33" s="21">
        <v>386.9200779265759</v>
      </c>
    </row>
    <row r="34" spans="1:4" s="3" customFormat="1" ht="11.25" customHeight="1">
      <c r="A34" s="18" t="s">
        <v>39</v>
      </c>
      <c r="B34" s="19">
        <v>20498</v>
      </c>
      <c r="C34" s="20">
        <v>2860</v>
      </c>
      <c r="D34" s="21">
        <v>364.2022846874599</v>
      </c>
    </row>
    <row r="35" spans="1:4" s="3" customFormat="1" ht="11.25" customHeight="1">
      <c r="A35" s="18" t="s">
        <v>40</v>
      </c>
      <c r="B35" s="19">
        <v>8402</v>
      </c>
      <c r="C35" s="20">
        <v>2670</v>
      </c>
      <c r="D35" s="21">
        <v>296.32692095214884</v>
      </c>
    </row>
    <row r="36" spans="1:4" s="6" customFormat="1" ht="11.25" customHeight="1">
      <c r="A36" s="17" t="s">
        <v>41</v>
      </c>
      <c r="B36" s="12">
        <f>B37+B39+B40+B41+B42</f>
        <v>48068</v>
      </c>
      <c r="C36" s="15">
        <v>2413</v>
      </c>
      <c r="D36" s="16">
        <v>427.560583114958</v>
      </c>
    </row>
    <row r="37" spans="1:4" s="3" customFormat="1" ht="11.25" customHeight="1">
      <c r="A37" s="18" t="s">
        <v>42</v>
      </c>
      <c r="B37" s="19">
        <v>15394</v>
      </c>
      <c r="C37" s="20">
        <v>2308</v>
      </c>
      <c r="D37" s="21">
        <v>352.87632823155025</v>
      </c>
    </row>
    <row r="38" spans="1:4" s="3" customFormat="1" ht="11.25" customHeight="1">
      <c r="A38" s="22" t="s">
        <v>43</v>
      </c>
      <c r="B38" s="19">
        <v>6252</v>
      </c>
      <c r="C38" s="23">
        <v>2308</v>
      </c>
      <c r="D38" s="21">
        <v>390.9632431999145</v>
      </c>
    </row>
    <row r="39" spans="1:4" s="3" customFormat="1" ht="11.25" customHeight="1">
      <c r="A39" s="18" t="s">
        <v>44</v>
      </c>
      <c r="B39" s="19">
        <v>6997</v>
      </c>
      <c r="C39" s="20">
        <v>2610</v>
      </c>
      <c r="D39" s="21">
        <v>352.0681786100786</v>
      </c>
    </row>
    <row r="40" spans="1:4" s="3" customFormat="1" ht="11.25" customHeight="1">
      <c r="A40" s="18" t="s">
        <v>45</v>
      </c>
      <c r="B40" s="19">
        <v>11740</v>
      </c>
      <c r="C40" s="20">
        <v>2720</v>
      </c>
      <c r="D40" s="21">
        <v>544.6973883324913</v>
      </c>
    </row>
    <row r="41" spans="1:4" s="3" customFormat="1" ht="11.25" customHeight="1">
      <c r="A41" s="18" t="s">
        <v>46</v>
      </c>
      <c r="B41" s="19">
        <v>8593</v>
      </c>
      <c r="C41" s="20">
        <v>2230</v>
      </c>
      <c r="D41" s="21">
        <v>431.36244292237444</v>
      </c>
    </row>
    <row r="42" spans="1:4" s="3" customFormat="1" ht="11.25" customHeight="1">
      <c r="A42" s="18" t="s">
        <v>47</v>
      </c>
      <c r="B42" s="19">
        <v>5344</v>
      </c>
      <c r="C42" s="20">
        <v>2300</v>
      </c>
      <c r="D42" s="21">
        <v>491.7153213383839</v>
      </c>
    </row>
    <row r="43" spans="1:4" s="6" customFormat="1" ht="11.25" customHeight="1">
      <c r="A43" s="17" t="s">
        <v>48</v>
      </c>
      <c r="B43" s="12">
        <f>B44+B45+B46+B47+B48</f>
        <v>97906</v>
      </c>
      <c r="C43" s="15">
        <v>1955</v>
      </c>
      <c r="D43" s="16">
        <v>366.6665302937576</v>
      </c>
    </row>
    <row r="44" spans="1:4" s="3" customFormat="1" ht="11.25" customHeight="1">
      <c r="A44" s="18" t="s">
        <v>49</v>
      </c>
      <c r="B44" s="19">
        <v>19096</v>
      </c>
      <c r="C44" s="20">
        <v>2000</v>
      </c>
      <c r="D44" s="21">
        <v>337.32332240939843</v>
      </c>
    </row>
    <row r="45" spans="1:4" s="3" customFormat="1" ht="11.25" customHeight="1">
      <c r="A45" s="18" t="s">
        <v>50</v>
      </c>
      <c r="B45" s="19">
        <v>16355</v>
      </c>
      <c r="C45" s="20">
        <v>2235</v>
      </c>
      <c r="D45" s="21">
        <v>307.46100736181006</v>
      </c>
    </row>
    <row r="46" spans="1:4" s="3" customFormat="1" ht="11.25" customHeight="1">
      <c r="A46" s="18" t="s">
        <v>51</v>
      </c>
      <c r="B46" s="19">
        <v>18926</v>
      </c>
      <c r="C46" s="20">
        <v>2200</v>
      </c>
      <c r="D46" s="21">
        <v>463.4491841383478</v>
      </c>
    </row>
    <row r="47" spans="1:4" s="3" customFormat="1" ht="11.25" customHeight="1">
      <c r="A47" s="18" t="s">
        <v>52</v>
      </c>
      <c r="B47" s="19">
        <v>24329</v>
      </c>
      <c r="C47" s="20">
        <v>1878</v>
      </c>
      <c r="D47" s="21">
        <v>367.1705783026762</v>
      </c>
    </row>
    <row r="48" spans="1:4" s="3" customFormat="1" ht="11.25" customHeight="1">
      <c r="A48" s="18" t="s">
        <v>53</v>
      </c>
      <c r="B48" s="19">
        <v>19200</v>
      </c>
      <c r="C48" s="20">
        <v>1460</v>
      </c>
      <c r="D48" s="21">
        <v>332.9125539268686</v>
      </c>
    </row>
    <row r="49" spans="1:4" s="6" customFormat="1" ht="11.25" customHeight="1">
      <c r="A49" s="17" t="s">
        <v>54</v>
      </c>
      <c r="B49" s="12">
        <f>B50+B51+B52+B53+B54</f>
        <v>107103</v>
      </c>
      <c r="C49" s="15">
        <v>2430</v>
      </c>
      <c r="D49" s="16">
        <v>389.444771150264</v>
      </c>
    </row>
    <row r="50" spans="1:4" s="3" customFormat="1" ht="11.25" customHeight="1">
      <c r="A50" s="18" t="s">
        <v>55</v>
      </c>
      <c r="B50" s="19">
        <v>12400</v>
      </c>
      <c r="C50" s="20">
        <v>2500</v>
      </c>
      <c r="D50" s="21">
        <v>461.28748192901065</v>
      </c>
    </row>
    <row r="51" spans="1:4" s="3" customFormat="1" ht="11.25" customHeight="1">
      <c r="A51" s="18" t="s">
        <v>56</v>
      </c>
      <c r="B51" s="19">
        <v>34501</v>
      </c>
      <c r="C51" s="20">
        <v>2300</v>
      </c>
      <c r="D51" s="21">
        <v>294.4360668646684</v>
      </c>
    </row>
    <row r="52" spans="1:4" s="3" customFormat="1" ht="11.25" customHeight="1">
      <c r="A52" s="18" t="s">
        <v>57</v>
      </c>
      <c r="B52" s="19">
        <v>3617</v>
      </c>
      <c r="C52" s="20">
        <v>2300</v>
      </c>
      <c r="D52" s="21">
        <v>656.9170777008463</v>
      </c>
    </row>
    <row r="53" spans="1:4" s="3" customFormat="1" ht="11.25" customHeight="1">
      <c r="A53" s="28" t="s">
        <v>69</v>
      </c>
      <c r="B53" s="19">
        <v>35136</v>
      </c>
      <c r="C53" s="20">
        <v>2500</v>
      </c>
      <c r="D53" s="21">
        <v>395.6087456631722</v>
      </c>
    </row>
    <row r="54" spans="1:4" s="3" customFormat="1" ht="11.25" customHeight="1">
      <c r="A54" s="18" t="s">
        <v>58</v>
      </c>
      <c r="B54" s="19">
        <v>21449</v>
      </c>
      <c r="C54" s="20">
        <v>2310</v>
      </c>
      <c r="D54" s="21">
        <v>452.5433700647172</v>
      </c>
    </row>
    <row r="55" spans="1:4" s="6" customFormat="1" ht="11.25" customHeight="1">
      <c r="A55" s="17" t="s">
        <v>59</v>
      </c>
      <c r="B55" s="12">
        <f>B56+B57+B58+B59+B60+B61+B62+B63</f>
        <v>56127</v>
      </c>
      <c r="C55" s="15">
        <v>3135</v>
      </c>
      <c r="D55" s="16">
        <v>478.4227828505298</v>
      </c>
    </row>
    <row r="56" spans="1:4" s="3" customFormat="1" ht="11.25" customHeight="1">
      <c r="A56" s="18" t="s">
        <v>60</v>
      </c>
      <c r="B56" s="19">
        <v>4734</v>
      </c>
      <c r="C56" s="20">
        <v>3600</v>
      </c>
      <c r="D56" s="21">
        <v>513.2529366294757</v>
      </c>
    </row>
    <row r="57" spans="1:4" s="3" customFormat="1" ht="11.25" customHeight="1">
      <c r="A57" s="18" t="s">
        <v>61</v>
      </c>
      <c r="B57" s="19">
        <v>2763</v>
      </c>
      <c r="C57" s="20">
        <v>3300</v>
      </c>
      <c r="D57" s="21">
        <v>559.2430894698969</v>
      </c>
    </row>
    <row r="58" spans="1:4" s="3" customFormat="1" ht="11.25" customHeight="1">
      <c r="A58" s="18" t="s">
        <v>62</v>
      </c>
      <c r="B58" s="19">
        <v>8724</v>
      </c>
      <c r="C58" s="20">
        <v>3500</v>
      </c>
      <c r="D58" s="21">
        <v>566.5681518336315</v>
      </c>
    </row>
    <row r="59" spans="1:4" s="3" customFormat="1" ht="11.25" customHeight="1">
      <c r="A59" s="18" t="s">
        <v>63</v>
      </c>
      <c r="B59" s="19">
        <v>5865</v>
      </c>
      <c r="C59" s="20">
        <v>2880</v>
      </c>
      <c r="D59" s="21">
        <v>565.415244596132</v>
      </c>
    </row>
    <row r="60" spans="1:4" s="3" customFormat="1" ht="11.25" customHeight="1">
      <c r="A60" s="18" t="s">
        <v>64</v>
      </c>
      <c r="B60" s="19">
        <v>6110</v>
      </c>
      <c r="C60" s="20">
        <v>3300</v>
      </c>
      <c r="D60" s="21">
        <v>561.1289150472612</v>
      </c>
    </row>
    <row r="61" spans="1:4" s="3" customFormat="1" ht="11.25" customHeight="1">
      <c r="A61" s="18" t="s">
        <v>65</v>
      </c>
      <c r="B61" s="19">
        <v>4571</v>
      </c>
      <c r="C61" s="20">
        <v>3000</v>
      </c>
      <c r="D61" s="21">
        <v>479.6811018225636</v>
      </c>
    </row>
    <row r="62" spans="1:4" s="3" customFormat="1" ht="11.25" customHeight="1">
      <c r="A62" s="18" t="s">
        <v>66</v>
      </c>
      <c r="B62" s="19">
        <v>12990</v>
      </c>
      <c r="C62" s="20">
        <v>2600</v>
      </c>
      <c r="D62" s="21">
        <v>336.72692373297497</v>
      </c>
    </row>
    <row r="63" spans="1:4" s="3" customFormat="1" ht="11.25" customHeight="1">
      <c r="A63" s="18" t="s">
        <v>67</v>
      </c>
      <c r="B63" s="19">
        <v>10370</v>
      </c>
      <c r="C63" s="20">
        <v>2900</v>
      </c>
      <c r="D63" s="21">
        <v>444.99185014876923</v>
      </c>
    </row>
    <row r="64" spans="1:4" s="6" customFormat="1" ht="11.25" customHeight="1">
      <c r="A64" s="17" t="s">
        <v>68</v>
      </c>
      <c r="B64" s="25">
        <v>1141</v>
      </c>
      <c r="C64" s="15">
        <v>2000</v>
      </c>
      <c r="D64" s="16">
        <v>406.8654687953556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</sheetData>
  <sheetProtection/>
  <mergeCells count="1">
    <mergeCell ref="A1:D1"/>
  </mergeCells>
  <printOptions horizontalCentered="1"/>
  <pageMargins left="0.5506944444444445" right="0.5506944444444445" top="0.47" bottom="0.28" header="0.3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2015-12-10T05:23:54Z</cp:lastPrinted>
  <dcterms:created xsi:type="dcterms:W3CDTF">2015-10-08T06:28:36Z</dcterms:created>
  <dcterms:modified xsi:type="dcterms:W3CDTF">2015-12-10T05:24:17Z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